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ink/ink4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BuÇalışmaKitabı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1064221ebd5ab5/__TUCSA__/ETKİNLİKLER - YARIŞMALAR/ECCS - SDSR-25/__Kayıt__/"/>
    </mc:Choice>
  </mc:AlternateContent>
  <xr:revisionPtr revIDLastSave="265" documentId="13_ncr:1_{96FE2357-C81B-414B-B80F-CB6FEEF3B44C}" xr6:coauthVersionLast="47" xr6:coauthVersionMax="47" xr10:uidLastSave="{175B3FFA-399F-430B-96E1-BD3F04667491}"/>
  <bookViews>
    <workbookView xWindow="-107" yWindow="-107" windowWidth="27725" windowHeight="17408" xr2:uid="{3DA7C859-2139-4B09-BD09-8840C2790A2E}"/>
  </bookViews>
  <sheets>
    <sheet name="Sayfa1" sheetId="1" r:id="rId1"/>
    <sheet name="Sayf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1" i="1"/>
  <c r="E18" i="1" s="1"/>
  <c r="E7" i="1"/>
  <c r="E14" i="1" l="1"/>
  <c r="E15" i="1" s="1"/>
  <c r="E16" i="1" s="1"/>
</calcChain>
</file>

<file path=xl/sharedStrings.xml><?xml version="1.0" encoding="utf-8"?>
<sst xmlns="http://schemas.openxmlformats.org/spreadsheetml/2006/main" count="57" uniqueCount="51">
  <si>
    <t>TOTAL</t>
  </si>
  <si>
    <t>NOTES</t>
  </si>
  <si>
    <t>Bank Accounts:</t>
  </si>
  <si>
    <r>
      <t>Beneficiary: </t>
    </r>
    <r>
      <rPr>
        <sz val="11"/>
        <color theme="1"/>
        <rFont val="Calibri"/>
        <family val="2"/>
        <charset val="162"/>
      </rPr>
      <t>TÜRK YAPISAL ÇELİK DERNEĞİ</t>
    </r>
  </si>
  <si>
    <r>
      <t>IBAN:</t>
    </r>
    <r>
      <rPr>
        <sz val="11"/>
        <color theme="1"/>
        <rFont val="Calibri"/>
        <family val="2"/>
        <charset val="162"/>
      </rPr>
      <t> TR68 0006 2000 4040 0009 0947 19</t>
    </r>
  </si>
  <si>
    <r>
      <t>Swift: </t>
    </r>
    <r>
      <rPr>
        <sz val="11"/>
        <color theme="1"/>
        <rFont val="Calibri"/>
        <family val="2"/>
        <charset val="162"/>
      </rPr>
      <t>TGBATRISXXX</t>
    </r>
  </si>
  <si>
    <r>
      <t>Bank / Branch: </t>
    </r>
    <r>
      <rPr>
        <sz val="11"/>
        <color theme="1"/>
        <rFont val="Calibri"/>
        <family val="2"/>
        <charset val="162"/>
      </rPr>
      <t>GARANTİ BBVA /Acıbadem</t>
    </r>
  </si>
  <si>
    <t>Bank address: Acıbadem Mahallesi Acıbadem Caddesi No:92 Kadıköy Istanbul Türkiye</t>
  </si>
  <si>
    <r>
      <t>Bank code (EFT): </t>
    </r>
    <r>
      <rPr>
        <sz val="11"/>
        <color theme="1"/>
        <rFont val="Calibri"/>
        <family val="2"/>
        <charset val="162"/>
      </rPr>
      <t>0062</t>
    </r>
  </si>
  <si>
    <r>
      <t>Branch code: </t>
    </r>
    <r>
      <rPr>
        <sz val="11"/>
        <color theme="1"/>
        <rFont val="Calibri"/>
        <family val="2"/>
        <charset val="162"/>
      </rPr>
      <t>404</t>
    </r>
  </si>
  <si>
    <r>
      <t>The adress of TÜRK YAPISAL ÇELİK DERNEĞİ: </t>
    </r>
    <r>
      <rPr>
        <sz val="11"/>
        <color theme="1"/>
        <rFont val="Calibri"/>
        <family val="2"/>
        <charset val="162"/>
      </rPr>
      <t>Altunizade Mah. Bayramaga Sok. Aksu Apt. No:14 D:4 Üsküdar Istanbul Türkiye (PC.34662)</t>
    </r>
  </si>
  <si>
    <r>
      <t>Beneficiary: </t>
    </r>
    <r>
      <rPr>
        <sz val="11"/>
        <color theme="1"/>
        <rFont val="Calibri"/>
        <family val="2"/>
        <charset val="162"/>
      </rPr>
      <t>YAPISAL ÇELİK EĞİTİM ARAŞTIRMA MERKEZİ</t>
    </r>
  </si>
  <si>
    <r>
      <t>IBAN: </t>
    </r>
    <r>
      <rPr>
        <sz val="11"/>
        <color theme="1"/>
        <rFont val="Calibri"/>
        <family val="2"/>
        <charset val="162"/>
      </rPr>
      <t>TR91 0006 2000 4040 0006 2993 47</t>
    </r>
  </si>
  <si>
    <r>
      <t xml:space="preserve">Gala Dinner </t>
    </r>
    <r>
      <rPr>
        <b/>
        <vertAlign val="superscript"/>
        <sz val="11"/>
        <color theme="1"/>
        <rFont val="Calibri"/>
        <family val="2"/>
        <charset val="162"/>
      </rPr>
      <t>(3)</t>
    </r>
  </si>
  <si>
    <t xml:space="preserve"> SDSR'25 TÜRKİYE KAYIT FORMU</t>
  </si>
  <si>
    <t>Lütfen Katılımcı Ad-Soyadlarını aşağıdaki kutuya yazınız.</t>
  </si>
  <si>
    <t>Tarih</t>
  </si>
  <si>
    <t>KAYIT</t>
  </si>
  <si>
    <t>FİYAT</t>
  </si>
  <si>
    <t>KİŞİ</t>
  </si>
  <si>
    <r>
      <t xml:space="preserve">Çalıştay </t>
    </r>
    <r>
      <rPr>
        <sz val="11"/>
        <color theme="1"/>
        <rFont val="Calibri"/>
        <family val="2"/>
        <charset val="162"/>
      </rPr>
      <t xml:space="preserve"> </t>
    </r>
    <r>
      <rPr>
        <b/>
        <vertAlign val="superscript"/>
        <sz val="11"/>
        <color theme="1"/>
        <rFont val="Calibri"/>
        <family val="2"/>
        <charset val="162"/>
      </rPr>
      <t>(1)</t>
    </r>
  </si>
  <si>
    <r>
      <t xml:space="preserve">Konferans </t>
    </r>
    <r>
      <rPr>
        <b/>
        <vertAlign val="superscript"/>
        <sz val="11"/>
        <color theme="1"/>
        <rFont val="Calibri"/>
        <family val="2"/>
        <charset val="162"/>
      </rPr>
      <t xml:space="preserve">(1)  </t>
    </r>
  </si>
  <si>
    <r>
      <t xml:space="preserve">ESDA 2025 Ödül Töreni </t>
    </r>
    <r>
      <rPr>
        <vertAlign val="superscript"/>
        <sz val="11"/>
        <color theme="1"/>
        <rFont val="Calibri"/>
        <family val="2"/>
        <charset val="162"/>
      </rPr>
      <t xml:space="preserve"> </t>
    </r>
    <r>
      <rPr>
        <b/>
        <vertAlign val="superscript"/>
        <sz val="11"/>
        <color theme="1"/>
        <rFont val="Calibri"/>
        <family val="2"/>
        <charset val="162"/>
      </rPr>
      <t>(4)</t>
    </r>
  </si>
  <si>
    <t>OPSİYONEL EKSTRALAR</t>
  </si>
  <si>
    <t>16 Ekim 2025, Perşembe</t>
  </si>
  <si>
    <t>17 Ekim 2025, Cuma</t>
  </si>
  <si>
    <t>KDV</t>
  </si>
  <si>
    <t>TL TOTAL</t>
  </si>
  <si>
    <t>€ TOTAL</t>
  </si>
  <si>
    <r>
      <t>FİYAT</t>
    </r>
    <r>
      <rPr>
        <b/>
        <vertAlign val="superscript"/>
        <sz val="11"/>
        <color theme="1"/>
        <rFont val="Calibri"/>
        <family val="2"/>
        <charset val="162"/>
      </rPr>
      <t xml:space="preserve"> (2)</t>
    </r>
  </si>
  <si>
    <t>(1) İki gün için Yeditepe Üniversitesi’nde gerçekleşecek çalıştay ve konferans oturumlarına katılım ücreti; sabah kahve ikramını, kahve aralarını ve öğle yemeklerini      
      (çalıştayda çalıştay mahallinde) kapsar,</t>
  </si>
  <si>
    <t>(2) Web sitesinde de belirtildiği üzere Türkiye'den katılımcılar için belirlenmiş kura göre Türk Lirası olarak belirlenmiştir.</t>
  </si>
  <si>
    <t>(3) Gala Yemeği fiyatları Euro cinsinden verildiğinden burada da Euro olarak belirtilmiştir. 5 kişi veya üzeri katılımlar için %5 grup indirim uygulanır.</t>
  </si>
  <si>
    <t>(4) Avrupa Çelik Tasarım Ödülleri (European Steel Design Awards) Töreni’ne katılım ücretsiz, ancak kayıt yaptırılması gereklidir.</t>
  </si>
  <si>
    <t>EURO ile Havale için</t>
  </si>
  <si>
    <t>TL ile Havale İçin</t>
  </si>
  <si>
    <t>1. öncelik</t>
  </si>
  <si>
    <t>2. öncelik</t>
  </si>
  <si>
    <t>3. öncelik</t>
  </si>
  <si>
    <t>Herhangi bir gruba katılabilirim.</t>
  </si>
  <si>
    <t>Tercih sırası</t>
  </si>
  <si>
    <t>Gruplar</t>
  </si>
  <si>
    <t>Birden fazla katılımcı için
AD - SOYAD</t>
  </si>
  <si>
    <t>EVET</t>
  </si>
  <si>
    <r>
      <t xml:space="preserve">Grup-1: </t>
    </r>
    <r>
      <rPr>
        <sz val="10"/>
        <color theme="1"/>
        <rFont val="Calibri"/>
        <family val="2"/>
        <charset val="162"/>
      </rPr>
      <t>Çelik yapılar açısından Mevzuat, Ruhsatlandırma ve Sorumluluklar</t>
    </r>
  </si>
  <si>
    <r>
      <t xml:space="preserve">Grup-2: 	</t>
    </r>
    <r>
      <rPr>
        <sz val="10"/>
        <color theme="1"/>
        <rFont val="Calibri"/>
        <family val="2"/>
        <charset val="162"/>
      </rPr>
      <t>Yeni yapılarda (konut, ticari ve kamu yapıları ile altyapı yapıları) yapısal çelik çözüm alternatifleri, avantajları ve karşılaşılan zorluklar</t>
    </r>
  </si>
  <si>
    <r>
      <t xml:space="preserve">Grup-3: 	</t>
    </r>
    <r>
      <rPr>
        <sz val="10"/>
        <color theme="1"/>
        <rFont val="Calibri"/>
        <family val="2"/>
        <charset val="162"/>
      </rPr>
      <t>Çelik Yapılar için Deprem Sonrası hasar Değerlendirme ve Onarım Kriterleri ile uygulamaları</t>
    </r>
  </si>
  <si>
    <r>
      <t xml:space="preserve">Grup-4: 	</t>
    </r>
    <r>
      <rPr>
        <sz val="10"/>
        <color theme="1"/>
        <rFont val="Calibri"/>
        <family val="2"/>
        <charset val="162"/>
      </rPr>
      <t>Mevcut Yapıların Güçlendirilmesi için çelik çözümleri</t>
    </r>
  </si>
  <si>
    <r>
      <rPr>
        <b/>
        <sz val="10"/>
        <color theme="1"/>
        <rFont val="Calibri"/>
        <family val="2"/>
        <charset val="162"/>
      </rPr>
      <t xml:space="preserve">Grup-5: </t>
    </r>
    <r>
      <rPr>
        <sz val="10"/>
        <color theme="1"/>
        <rFont val="Calibri"/>
        <family val="2"/>
        <charset val="162"/>
      </rPr>
      <t>Yeni yapılar ve güçlendirme için çözüm teknolojileri (sismik izolatör, Burkulması önlenmiş çaprazlar (BRB), yangın güvenliği, korozyon, izleme vb.)</t>
    </r>
  </si>
  <si>
    <t>Ücretsiz katılım</t>
  </si>
  <si>
    <r>
      <rPr>
        <b/>
        <sz val="12"/>
        <color theme="0"/>
        <rFont val="Calibri"/>
        <family val="2"/>
        <charset val="162"/>
      </rPr>
      <t>Çalıştaya Katılım</t>
    </r>
    <r>
      <rPr>
        <sz val="11"/>
        <color theme="0"/>
        <rFont val="Calibri"/>
        <family val="2"/>
        <charset val="162"/>
      </rPr>
      <t xml:space="preserve">
</t>
    </r>
    <r>
      <rPr>
        <sz val="10"/>
        <color theme="0"/>
        <rFont val="Calibri"/>
        <family val="2"/>
        <charset val="162"/>
      </rPr>
      <t xml:space="preserve">Grup dağılımlarında katılımcıların istekleri de göz önüne alınacağından; aşağıdaki gruplardan hangilerine katılabileceğinizi, öncelik sırasına göre en az 3 alternatifli olarak belirtmenizi rica ederiz.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</si>
</sst>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#,##0\ &quot;₺&quot;"/>
  </numFmts>
  <fonts count="1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vertAlign val="superscript"/>
      <sz val="11"/>
      <color theme="1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</font>
    <font>
      <sz val="8"/>
      <name val="Aptos Narrow"/>
      <family val="2"/>
      <charset val="162"/>
      <scheme val="minor"/>
    </font>
    <font>
      <b/>
      <sz val="13"/>
      <color theme="1"/>
      <name val="Calibri"/>
      <family val="2"/>
      <charset val="162"/>
    </font>
    <font>
      <vertAlign val="superscript"/>
      <sz val="11"/>
      <color theme="1"/>
      <name val="Calibri"/>
      <family val="2"/>
      <charset val="162"/>
    </font>
    <font>
      <sz val="12"/>
      <color theme="0" tint="-0.499984740745262"/>
      <name val="Calibri"/>
      <family val="2"/>
      <charset val="162"/>
    </font>
    <font>
      <b/>
      <sz val="11"/>
      <color theme="0" tint="-0.499984740745262"/>
      <name val="Calibri"/>
      <family val="2"/>
      <charset val="162"/>
    </font>
    <font>
      <b/>
      <sz val="12"/>
      <name val="Calibri"/>
      <family val="2"/>
      <charset val="162"/>
    </font>
    <font>
      <b/>
      <sz val="11"/>
      <name val="Calibri"/>
      <family val="2"/>
      <charset val="162"/>
    </font>
    <font>
      <b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11"/>
      <color theme="0"/>
      <name val="Calibri"/>
      <family val="2"/>
      <charset val="162"/>
    </font>
    <font>
      <sz val="10"/>
      <color theme="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4F8E7"/>
        <bgColor indexed="64"/>
      </patternFill>
    </fill>
    <fill>
      <patternFill patternType="solid">
        <fgColor rgb="FFFDF2E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Dashed">
        <color rgb="FFEE0000"/>
      </left>
      <right/>
      <top style="mediumDashed">
        <color rgb="FFEE0000"/>
      </top>
      <bottom style="mediumDashed">
        <color rgb="FFEE0000"/>
      </bottom>
      <diagonal/>
    </border>
    <border>
      <left/>
      <right/>
      <top style="mediumDashed">
        <color rgb="FFEE0000"/>
      </top>
      <bottom style="mediumDashed">
        <color rgb="FFEE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left" vertical="center" indent="1"/>
      <protection locked="0"/>
    </xf>
    <xf numFmtId="164" fontId="1" fillId="3" borderId="0" xfId="0" applyNumberFormat="1" applyFont="1" applyFill="1" applyAlignment="1" applyProtection="1">
      <alignment horizontal="right" vertical="center" inden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164" fontId="3" fillId="3" borderId="0" xfId="0" applyNumberFormat="1" applyFont="1" applyFill="1" applyAlignment="1" applyProtection="1">
      <alignment horizontal="right" vertical="center" indent="1"/>
      <protection locked="0"/>
    </xf>
    <xf numFmtId="165" fontId="1" fillId="0" borderId="1" xfId="0" applyNumberFormat="1" applyFont="1" applyBorder="1" applyAlignment="1">
      <alignment horizontal="right" vertical="center" indent="1"/>
    </xf>
    <xf numFmtId="165" fontId="3" fillId="0" borderId="1" xfId="0" applyNumberFormat="1" applyFont="1" applyBorder="1" applyAlignment="1">
      <alignment horizontal="right" vertical="center" indent="1"/>
    </xf>
    <xf numFmtId="0" fontId="3" fillId="10" borderId="0" xfId="0" applyFont="1" applyFill="1" applyAlignment="1">
      <alignment horizontal="left" vertical="center" wrapText="1" indent="1"/>
    </xf>
    <xf numFmtId="164" fontId="8" fillId="10" borderId="0" xfId="0" applyNumberFormat="1" applyFont="1" applyFill="1" applyAlignment="1">
      <alignment horizontal="right" vertical="center" indent="1"/>
    </xf>
    <xf numFmtId="0" fontId="3" fillId="0" borderId="0" xfId="0" applyFont="1" applyAlignment="1">
      <alignment horizontal="left" vertical="center" wrapText="1" indent="1"/>
    </xf>
    <xf numFmtId="164" fontId="8" fillId="0" borderId="0" xfId="0" applyNumberFormat="1" applyFont="1" applyAlignment="1">
      <alignment horizontal="right" vertical="center" indent="1"/>
    </xf>
    <xf numFmtId="165" fontId="8" fillId="0" borderId="0" xfId="0" applyNumberFormat="1" applyFont="1" applyAlignment="1">
      <alignment horizontal="right" vertical="center" indent="1"/>
    </xf>
    <xf numFmtId="0" fontId="3" fillId="8" borderId="4" xfId="0" applyFont="1" applyFill="1" applyBorder="1" applyAlignment="1">
      <alignment horizontal="left" vertical="center" wrapText="1" indent="1"/>
    </xf>
    <xf numFmtId="165" fontId="8" fillId="8" borderId="4" xfId="0" applyNumberFormat="1" applyFont="1" applyFill="1" applyBorder="1" applyAlignment="1">
      <alignment horizontal="right" vertical="center" indent="1"/>
    </xf>
    <xf numFmtId="165" fontId="10" fillId="7" borderId="4" xfId="0" applyNumberFormat="1" applyFont="1" applyFill="1" applyBorder="1" applyAlignment="1">
      <alignment horizontal="right" vertical="center" indent="1"/>
    </xf>
    <xf numFmtId="0" fontId="11" fillId="7" borderId="4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4" fontId="1" fillId="0" borderId="1" xfId="0" applyNumberFormat="1" applyFont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6" fillId="12" borderId="0" xfId="0" applyFont="1" applyFill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164" fontId="8" fillId="0" borderId="9" xfId="0" applyNumberFormat="1" applyFont="1" applyBorder="1" applyAlignment="1" applyProtection="1">
      <alignment horizontal="left" vertical="center" indent="1"/>
      <protection locked="0"/>
    </xf>
    <xf numFmtId="164" fontId="8" fillId="0" borderId="11" xfId="0" applyNumberFormat="1" applyFont="1" applyBorder="1" applyAlignment="1" applyProtection="1">
      <alignment horizontal="left" vertical="center" indent="1"/>
      <protection locked="0"/>
    </xf>
    <xf numFmtId="164" fontId="8" fillId="0" borderId="10" xfId="0" applyNumberFormat="1" applyFont="1" applyBorder="1" applyAlignment="1" applyProtection="1">
      <alignment horizontal="left" vertical="center" indent="1"/>
      <protection locked="0"/>
    </xf>
    <xf numFmtId="164" fontId="8" fillId="8" borderId="4" xfId="0" applyNumberFormat="1" applyFont="1" applyFill="1" applyBorder="1" applyAlignment="1">
      <alignment horizontal="right" vertical="center" indent="1"/>
    </xf>
    <xf numFmtId="164" fontId="10" fillId="7" borderId="5" xfId="0" applyNumberFormat="1" applyFont="1" applyFill="1" applyBorder="1" applyAlignment="1">
      <alignment horizontal="right" vertical="center" indent="1"/>
    </xf>
    <xf numFmtId="164" fontId="10" fillId="7" borderId="6" xfId="0" applyNumberFormat="1" applyFont="1" applyFill="1" applyBorder="1" applyAlignment="1">
      <alignment horizontal="right" vertical="center" indent="1"/>
    </xf>
    <xf numFmtId="164" fontId="10" fillId="7" borderId="7" xfId="0" applyNumberFormat="1" applyFont="1" applyFill="1" applyBorder="1" applyAlignment="1">
      <alignment horizontal="right" vertical="center" indent="1"/>
    </xf>
    <xf numFmtId="0" fontId="6" fillId="9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left" vertical="center" wrapText="1" inden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 indent="1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1" fillId="4" borderId="0" xfId="0" applyFont="1" applyFill="1" applyAlignment="1">
      <alignment horizontal="left" vertical="center" wrapText="1" indent="1"/>
    </xf>
    <xf numFmtId="0" fontId="1" fillId="4" borderId="0" xfId="0" applyFont="1" applyFill="1" applyAlignment="1">
      <alignment horizontal="left" vertical="center" indent="1"/>
    </xf>
    <xf numFmtId="164" fontId="8" fillId="10" borderId="0" xfId="0" applyNumberFormat="1" applyFont="1" applyFill="1" applyAlignment="1">
      <alignment horizontal="right" vertical="center" indent="1"/>
    </xf>
    <xf numFmtId="164" fontId="10" fillId="7" borderId="4" xfId="0" applyNumberFormat="1" applyFont="1" applyFill="1" applyBorder="1" applyAlignment="1">
      <alignment horizontal="righ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2E7E"/>
      <color rgb="FF00FF00"/>
      <color rgb="FFFFFFCC"/>
      <color rgb="FFE6F0FA"/>
      <color rgb="FFFDF2ED"/>
      <color rgb="FFE4F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1279800</xdr:colOff>
      <xdr:row>2</xdr:row>
      <xdr:rowOff>272416</xdr:rowOff>
    </xdr:from>
    <xdr:to>
      <xdr:col>0</xdr:col>
      <xdr:colOff>1285243</xdr:colOff>
      <xdr:row>2</xdr:row>
      <xdr:rowOff>282136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Mürekkep 4">
              <a:extLst>
                <a:ext uri="{FF2B5EF4-FFF2-40B4-BE49-F238E27FC236}">
                  <a16:creationId xmlns:a16="http://schemas.microsoft.com/office/drawing/2014/main" id="{DA59330A-6F48-641E-8B31-DA9FB19DF6C5}"/>
                </a:ext>
              </a:extLst>
            </xdr14:cNvPr>
            <xdr14:cNvContentPartPr/>
          </xdr14:nvContentPartPr>
          <xdr14:nvPr macro=""/>
          <xdr14:xfrm>
            <a:off x="1279800" y="716400"/>
            <a:ext cx="9720" cy="9720"/>
          </xdr14:xfrm>
        </xdr:contentPart>
      </mc:Choice>
      <mc:Fallback xmlns="">
        <xdr:pic>
          <xdr:nvPicPr>
            <xdr:cNvPr id="5" name="Mürekkep 4">
              <a:extLst>
                <a:ext uri="{FF2B5EF4-FFF2-40B4-BE49-F238E27FC236}">
                  <a16:creationId xmlns:a16="http://schemas.microsoft.com/office/drawing/2014/main" id="{DA59330A-6F48-641E-8B31-DA9FB19DF6C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261800" y="698760"/>
              <a:ext cx="45360" cy="45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642960</xdr:colOff>
      <xdr:row>2</xdr:row>
      <xdr:rowOff>169096</xdr:rowOff>
    </xdr:from>
    <xdr:to>
      <xdr:col>0</xdr:col>
      <xdr:colOff>736560</xdr:colOff>
      <xdr:row>2</xdr:row>
      <xdr:rowOff>218056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8" name="Mürekkep 7">
              <a:extLst>
                <a:ext uri="{FF2B5EF4-FFF2-40B4-BE49-F238E27FC236}">
                  <a16:creationId xmlns:a16="http://schemas.microsoft.com/office/drawing/2014/main" id="{D10BCD0A-EADA-8781-4FBF-52B8468E8D38}"/>
                </a:ext>
              </a:extLst>
            </xdr14:cNvPr>
            <xdr14:cNvContentPartPr/>
          </xdr14:nvContentPartPr>
          <xdr14:nvPr macro=""/>
          <xdr14:xfrm>
            <a:off x="642960" y="613080"/>
            <a:ext cx="93600" cy="48960"/>
          </xdr14:xfrm>
        </xdr:contentPart>
      </mc:Choice>
      <mc:Fallback xmlns="">
        <xdr:pic>
          <xdr:nvPicPr>
            <xdr:cNvPr id="8" name="Mürekkep 7">
              <a:extLst>
                <a:ext uri="{FF2B5EF4-FFF2-40B4-BE49-F238E27FC236}">
                  <a16:creationId xmlns:a16="http://schemas.microsoft.com/office/drawing/2014/main" id="{D10BCD0A-EADA-8781-4FBF-52B8468E8D3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24960" y="595080"/>
              <a:ext cx="129240" cy="84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327600</xdr:colOff>
      <xdr:row>2</xdr:row>
      <xdr:rowOff>177736</xdr:rowOff>
    </xdr:from>
    <xdr:to>
      <xdr:col>0</xdr:col>
      <xdr:colOff>327960</xdr:colOff>
      <xdr:row>2</xdr:row>
      <xdr:rowOff>191056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9" name="Mürekkep 8">
              <a:extLst>
                <a:ext uri="{FF2B5EF4-FFF2-40B4-BE49-F238E27FC236}">
                  <a16:creationId xmlns:a16="http://schemas.microsoft.com/office/drawing/2014/main" id="{F90FB187-6EDE-FF18-1558-44C523AB8421}"/>
                </a:ext>
              </a:extLst>
            </xdr14:cNvPr>
            <xdr14:cNvContentPartPr/>
          </xdr14:nvContentPartPr>
          <xdr14:nvPr macro=""/>
          <xdr14:xfrm>
            <a:off x="327600" y="621720"/>
            <a:ext cx="360" cy="13320"/>
          </xdr14:xfrm>
        </xdr:contentPart>
      </mc:Choice>
      <mc:Fallback xmlns="">
        <xdr:pic>
          <xdr:nvPicPr>
            <xdr:cNvPr id="9" name="Mürekkep 8">
              <a:extLst>
                <a:ext uri="{FF2B5EF4-FFF2-40B4-BE49-F238E27FC236}">
                  <a16:creationId xmlns:a16="http://schemas.microsoft.com/office/drawing/2014/main" id="{F90FB187-6EDE-FF18-1558-44C523AB8421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09960" y="604080"/>
              <a:ext cx="36000" cy="489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360360</xdr:colOff>
      <xdr:row>1</xdr:row>
      <xdr:rowOff>124259</xdr:rowOff>
    </xdr:from>
    <xdr:to>
      <xdr:col>0</xdr:col>
      <xdr:colOff>362880</xdr:colOff>
      <xdr:row>1</xdr:row>
      <xdr:rowOff>135779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Mürekkep 1">
              <a:extLst>
                <a:ext uri="{FF2B5EF4-FFF2-40B4-BE49-F238E27FC236}">
                  <a16:creationId xmlns:a16="http://schemas.microsoft.com/office/drawing/2014/main" id="{737625D0-D868-60EB-871D-D3B78FD1EEB4}"/>
                </a:ext>
              </a:extLst>
            </xdr14:cNvPr>
            <xdr14:cNvContentPartPr/>
          </xdr14:nvContentPartPr>
          <xdr14:nvPr macro=""/>
          <xdr14:xfrm>
            <a:off x="360360" y="301680"/>
            <a:ext cx="2520" cy="11520"/>
          </xdr14:xfrm>
        </xdr:contentPart>
      </mc:Choice>
      <mc:Fallback xmlns="">
        <xdr:pic>
          <xdr:nvPicPr>
            <xdr:cNvPr id="2" name="Mürekkep 1">
              <a:extLst>
                <a:ext uri="{FF2B5EF4-FFF2-40B4-BE49-F238E27FC236}">
                  <a16:creationId xmlns:a16="http://schemas.microsoft.com/office/drawing/2014/main" id="{737625D0-D868-60EB-871D-D3B78FD1EEB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42360" y="284040"/>
              <a:ext cx="38160" cy="47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6T08:20:37.416"/>
    </inkml:context>
    <inkml:brush xml:id="br0">
      <inkml:brushProperty name="width" value="0.1" units="cm"/>
      <inkml:brushProperty name="height" value="0.1" units="cm"/>
      <inkml:brushProperty name="color" value="#5B2D90"/>
    </inkml:brush>
  </inkml:definitions>
  <inkml:trace contextRef="#ctx0" brushRef="#br0">0 26 1048,'15'-19'-152,"-12"20"136,-5-5 0,5 3-8,-2-1-56,1 2-64,0 1-80,0-1 104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6T08:21:50.065"/>
    </inkml:context>
    <inkml:brush xml:id="br0">
      <inkml:brushProperty name="width" value="0.1" units="cm"/>
      <inkml:brushProperty name="height" value="0.1" units="cm"/>
      <inkml:brushProperty name="color" value="#5B2D90"/>
    </inkml:brush>
  </inkml:definitions>
  <inkml:trace contextRef="#ctx0" brushRef="#br0">228 1 1720,'15'-1'152,"1"2"-456,-47 5 280,12-3-48,13 1 0,2-1-8,-1 1-8,0 0-200,1-2 200</inkml:trace>
  <inkml:trace contextRef="#ctx0" brushRef="#br0" timeOffset="1079.83">0 109 792,'7'4'24,"-2"-2"-88,-1 4-104,0-2-104,0 1-40,0 1 312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26T08:21:53.945"/>
    </inkml:context>
    <inkml:brush xml:id="br0">
      <inkml:brushProperty name="width" value="0.1" units="cm"/>
      <inkml:brushProperty name="height" value="0.1" units="cm"/>
      <inkml:brushProperty name="color" value="#5B2D90"/>
    </inkml:brush>
  </inkml:definitions>
  <inkml:trace contextRef="#ctx0" brushRef="#br0">1 37 480,'0'-36'563,"0"39"-654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9-15T12:14:01.895"/>
    </inkml:context>
    <inkml:brush xml:id="br0">
      <inkml:brushProperty name="width" value="0.1" units="cm"/>
      <inkml:brushProperty name="height" value="0.1" units="cm"/>
      <inkml:brushProperty name="color" value="#5B2D90"/>
    </inkml:brush>
  </inkml:definitions>
  <inkml:trace contextRef="#ctx0" brushRef="#br0">0 32 1264,'3'-6'56,"-1"1"-80,-1 5-208,-4-5 48,2 3 8,1-5-256,3 1 280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EFB5-A72A-49B0-8BB6-63246C26E62C}">
  <sheetPr codeName="Sayfa1"/>
  <dimension ref="A1:G48"/>
  <sheetViews>
    <sheetView tabSelected="1" view="pageLayout" topLeftCell="A20" zoomScale="137" zoomScaleNormal="210" zoomScalePageLayoutView="137" workbookViewId="0">
      <selection activeCell="A23" sqref="A23"/>
    </sheetView>
  </sheetViews>
  <sheetFormatPr defaultColWidth="8.59765625" defaultRowHeight="14" x14ac:dyDescent="0.3"/>
  <cols>
    <col min="1" max="1" width="22.8984375" style="11" customWidth="1"/>
    <col min="2" max="2" width="56.09765625" style="12" customWidth="1"/>
    <col min="3" max="3" width="14.3984375" style="13" customWidth="1"/>
    <col min="4" max="4" width="11.3984375" style="9" customWidth="1"/>
    <col min="5" max="5" width="17" style="15" customWidth="1"/>
    <col min="6" max="16384" width="8.59765625" style="11"/>
  </cols>
  <sheetData>
    <row r="1" spans="1:5" s="9" customFormat="1" ht="27.55" customHeight="1" x14ac:dyDescent="0.3">
      <c r="A1" s="57" t="s">
        <v>14</v>
      </c>
      <c r="B1" s="57"/>
      <c r="C1" s="57"/>
      <c r="D1" s="57"/>
      <c r="E1" s="57"/>
    </row>
    <row r="2" spans="1:5" s="9" customFormat="1" ht="7.55" customHeight="1" x14ac:dyDescent="0.3">
      <c r="B2" s="4"/>
      <c r="C2" s="4"/>
      <c r="D2" s="4"/>
      <c r="E2" s="4"/>
    </row>
    <row r="3" spans="1:5" s="9" customFormat="1" ht="22.6" customHeight="1" thickBot="1" x14ac:dyDescent="0.35">
      <c r="A3" s="58" t="s">
        <v>15</v>
      </c>
      <c r="B3" s="58"/>
      <c r="C3" s="58"/>
      <c r="D3" s="58"/>
      <c r="E3" s="58"/>
    </row>
    <row r="4" spans="1:5" s="9" customFormat="1" ht="24.05" customHeight="1" thickBot="1" x14ac:dyDescent="0.35">
      <c r="A4" s="59"/>
      <c r="B4" s="60"/>
      <c r="C4" s="60"/>
      <c r="D4" s="60"/>
      <c r="E4" s="60"/>
    </row>
    <row r="5" spans="1:5" s="9" customFormat="1" ht="8.5" customHeight="1" x14ac:dyDescent="0.3">
      <c r="B5" s="4"/>
      <c r="C5" s="4"/>
      <c r="D5" s="4"/>
      <c r="E5" s="4"/>
    </row>
    <row r="6" spans="1:5" s="10" customFormat="1" ht="17.100000000000001" customHeight="1" x14ac:dyDescent="0.3">
      <c r="A6" s="2" t="s">
        <v>16</v>
      </c>
      <c r="B6" s="2" t="s">
        <v>17</v>
      </c>
      <c r="C6" s="2" t="s">
        <v>29</v>
      </c>
      <c r="D6" s="2" t="s">
        <v>19</v>
      </c>
      <c r="E6" s="2" t="s">
        <v>0</v>
      </c>
    </row>
    <row r="7" spans="1:5" ht="17.100000000000001" customHeight="1" x14ac:dyDescent="0.3">
      <c r="A7" s="16" t="s">
        <v>24</v>
      </c>
      <c r="B7" s="5" t="s">
        <v>20</v>
      </c>
      <c r="C7" s="21">
        <v>2000</v>
      </c>
      <c r="D7" s="1">
        <v>0</v>
      </c>
      <c r="E7" s="22">
        <f>C7*D7</f>
        <v>0</v>
      </c>
    </row>
    <row r="8" spans="1:5" ht="17.100000000000001" customHeight="1" x14ac:dyDescent="0.3">
      <c r="A8" s="16" t="s">
        <v>25</v>
      </c>
      <c r="B8" s="7" t="s">
        <v>21</v>
      </c>
      <c r="C8" s="21">
        <v>3000</v>
      </c>
      <c r="D8" s="1">
        <v>0</v>
      </c>
      <c r="E8" s="22">
        <f t="shared" ref="E8:E11" si="0">C8*D8</f>
        <v>0</v>
      </c>
    </row>
    <row r="9" spans="1:5" ht="17.100000000000001" customHeight="1" x14ac:dyDescent="0.3">
      <c r="A9" s="9"/>
      <c r="E9" s="14"/>
    </row>
    <row r="10" spans="1:5" ht="17.100000000000001" customHeight="1" x14ac:dyDescent="0.3">
      <c r="A10" s="3"/>
      <c r="B10" s="3" t="s">
        <v>23</v>
      </c>
      <c r="C10" s="3" t="s">
        <v>18</v>
      </c>
      <c r="D10" s="3" t="s">
        <v>19</v>
      </c>
      <c r="E10" s="3" t="s">
        <v>0</v>
      </c>
    </row>
    <row r="11" spans="1:5" ht="17.100000000000001" customHeight="1" x14ac:dyDescent="0.3">
      <c r="A11" s="16" t="s">
        <v>24</v>
      </c>
      <c r="B11" s="5" t="s">
        <v>13</v>
      </c>
      <c r="C11" s="6">
        <v>120</v>
      </c>
      <c r="D11" s="1">
        <v>0</v>
      </c>
      <c r="E11" s="8">
        <f t="shared" si="0"/>
        <v>0</v>
      </c>
    </row>
    <row r="12" spans="1:5" ht="17.100000000000001" customHeight="1" x14ac:dyDescent="0.3">
      <c r="A12" s="16" t="s">
        <v>24</v>
      </c>
      <c r="B12" s="5" t="s">
        <v>22</v>
      </c>
      <c r="C12" s="34" t="s">
        <v>49</v>
      </c>
      <c r="D12" s="1">
        <v>0</v>
      </c>
      <c r="E12" s="34" t="s">
        <v>49</v>
      </c>
    </row>
    <row r="13" spans="1:5" ht="8.5" customHeight="1" x14ac:dyDescent="0.3">
      <c r="A13" s="9"/>
      <c r="E13" s="14"/>
    </row>
    <row r="14" spans="1:5" ht="14.1" customHeight="1" x14ac:dyDescent="0.3">
      <c r="A14" s="54" t="s">
        <v>18</v>
      </c>
      <c r="B14" s="55"/>
      <c r="C14" s="55"/>
      <c r="D14" s="56"/>
      <c r="E14" s="30">
        <f>SUM(E7,E8)</f>
        <v>0</v>
      </c>
    </row>
    <row r="15" spans="1:5" ht="14.1" customHeight="1" x14ac:dyDescent="0.3">
      <c r="A15" s="31"/>
      <c r="B15" s="66" t="s">
        <v>26</v>
      </c>
      <c r="C15" s="66"/>
      <c r="D15" s="66"/>
      <c r="E15" s="30">
        <f>E14*0.2</f>
        <v>0</v>
      </c>
    </row>
    <row r="16" spans="1:5" ht="14.1" customHeight="1" x14ac:dyDescent="0.3">
      <c r="A16" s="28"/>
      <c r="B16" s="28"/>
      <c r="C16" s="53" t="s">
        <v>27</v>
      </c>
      <c r="D16" s="53"/>
      <c r="E16" s="29">
        <f>E14+E15</f>
        <v>0</v>
      </c>
    </row>
    <row r="17" spans="1:7" ht="8.5" customHeight="1" x14ac:dyDescent="0.3">
      <c r="A17" s="25"/>
      <c r="B17" s="25"/>
      <c r="C17" s="26"/>
      <c r="D17" s="26"/>
      <c r="E17" s="27"/>
    </row>
    <row r="18" spans="1:7" ht="14.1" customHeight="1" x14ac:dyDescent="0.3">
      <c r="A18" s="23"/>
      <c r="B18" s="23"/>
      <c r="C18" s="65" t="s">
        <v>28</v>
      </c>
      <c r="D18" s="65"/>
      <c r="E18" s="24">
        <f>E11</f>
        <v>0</v>
      </c>
    </row>
    <row r="19" spans="1:7" ht="9.15" customHeight="1" x14ac:dyDescent="0.3">
      <c r="A19" s="25"/>
      <c r="B19" s="25"/>
      <c r="C19" s="26"/>
      <c r="D19" s="26"/>
      <c r="E19" s="26"/>
    </row>
    <row r="20" spans="1:7" ht="41.95" customHeight="1" x14ac:dyDescent="0.3">
      <c r="A20" s="38" t="s">
        <v>50</v>
      </c>
      <c r="B20" s="38"/>
      <c r="C20" s="38"/>
      <c r="D20" s="38"/>
      <c r="E20" s="38"/>
      <c r="F20" s="38"/>
      <c r="G20" s="38"/>
    </row>
    <row r="21" spans="1:7" s="32" customFormat="1" ht="36" customHeight="1" x14ac:dyDescent="0.3">
      <c r="A21" s="35" t="s">
        <v>40</v>
      </c>
      <c r="B21" s="39" t="s">
        <v>41</v>
      </c>
      <c r="C21" s="40"/>
      <c r="D21" s="41"/>
      <c r="E21" s="48" t="s">
        <v>42</v>
      </c>
      <c r="F21" s="49"/>
      <c r="G21" s="49"/>
    </row>
    <row r="22" spans="1:7" ht="19.75" customHeight="1" x14ac:dyDescent="0.3">
      <c r="A22" s="36"/>
      <c r="B22" s="42" t="s">
        <v>44</v>
      </c>
      <c r="C22" s="43"/>
      <c r="D22" s="44"/>
      <c r="E22" s="50"/>
      <c r="F22" s="51"/>
      <c r="G22" s="52"/>
    </row>
    <row r="23" spans="1:7" ht="30.65" customHeight="1" x14ac:dyDescent="0.3">
      <c r="A23" s="36"/>
      <c r="B23" s="45" t="s">
        <v>45</v>
      </c>
      <c r="C23" s="46"/>
      <c r="D23" s="47"/>
      <c r="E23" s="50"/>
      <c r="F23" s="51"/>
      <c r="G23" s="52"/>
    </row>
    <row r="24" spans="1:7" ht="19.75" customHeight="1" x14ac:dyDescent="0.3">
      <c r="A24" s="36"/>
      <c r="B24" s="45" t="s">
        <v>46</v>
      </c>
      <c r="C24" s="46"/>
      <c r="D24" s="47"/>
      <c r="E24" s="50"/>
      <c r="F24" s="51"/>
      <c r="G24" s="52"/>
    </row>
    <row r="25" spans="1:7" ht="19.75" customHeight="1" x14ac:dyDescent="0.3">
      <c r="A25" s="36"/>
      <c r="B25" s="45" t="s">
        <v>47</v>
      </c>
      <c r="C25" s="46"/>
      <c r="D25" s="47"/>
      <c r="E25" s="50"/>
      <c r="F25" s="51"/>
      <c r="G25" s="52"/>
    </row>
    <row r="26" spans="1:7" ht="25.8" customHeight="1" x14ac:dyDescent="0.3">
      <c r="A26" s="36"/>
      <c r="B26" s="68" t="s">
        <v>48</v>
      </c>
      <c r="C26" s="69"/>
      <c r="D26" s="70"/>
      <c r="E26" s="71"/>
      <c r="F26" s="72"/>
      <c r="G26" s="73"/>
    </row>
    <row r="27" spans="1:7" ht="19.899999999999999" customHeight="1" x14ac:dyDescent="0.3">
      <c r="A27" s="37"/>
      <c r="B27" s="68" t="s">
        <v>39</v>
      </c>
      <c r="C27" s="69"/>
      <c r="D27" s="70"/>
      <c r="E27" s="71"/>
      <c r="F27" s="72"/>
      <c r="G27" s="73"/>
    </row>
    <row r="28" spans="1:7" ht="20.149999999999999" customHeight="1" x14ac:dyDescent="0.3">
      <c r="A28" s="61" t="s">
        <v>1</v>
      </c>
      <c r="B28" s="61"/>
      <c r="C28" s="61"/>
      <c r="D28" s="61"/>
      <c r="E28" s="61"/>
      <c r="F28" s="61"/>
      <c r="G28" s="61"/>
    </row>
    <row r="29" spans="1:7" ht="38.950000000000003" customHeight="1" x14ac:dyDescent="0.3">
      <c r="A29" s="63" t="s">
        <v>30</v>
      </c>
      <c r="B29" s="64"/>
      <c r="C29" s="64"/>
      <c r="D29" s="64"/>
      <c r="E29" s="64"/>
      <c r="F29" s="64"/>
      <c r="G29" s="64"/>
    </row>
    <row r="30" spans="1:7" ht="20.149999999999999" customHeight="1" x14ac:dyDescent="0.3">
      <c r="A30" s="64" t="s">
        <v>31</v>
      </c>
      <c r="B30" s="64"/>
      <c r="C30" s="64"/>
      <c r="D30" s="64"/>
      <c r="E30" s="64"/>
      <c r="F30" s="64"/>
      <c r="G30" s="64"/>
    </row>
    <row r="31" spans="1:7" ht="38.299999999999997" customHeight="1" x14ac:dyDescent="0.3">
      <c r="A31" s="63" t="s">
        <v>32</v>
      </c>
      <c r="B31" s="64"/>
      <c r="C31" s="64"/>
      <c r="D31" s="64"/>
      <c r="E31" s="64"/>
      <c r="F31" s="64"/>
      <c r="G31" s="64"/>
    </row>
    <row r="32" spans="1:7" ht="20.149999999999999" customHeight="1" x14ac:dyDescent="0.3">
      <c r="A32" s="64" t="s">
        <v>33</v>
      </c>
      <c r="B32" s="64"/>
      <c r="C32" s="64"/>
      <c r="D32" s="64"/>
      <c r="E32" s="64"/>
      <c r="F32" s="64"/>
      <c r="G32" s="64"/>
    </row>
    <row r="33" spans="1:7" ht="20.149999999999999" customHeight="1" x14ac:dyDescent="0.3">
      <c r="A33" s="33"/>
      <c r="B33" s="33"/>
      <c r="C33" s="33"/>
      <c r="D33" s="33"/>
      <c r="E33" s="33"/>
      <c r="F33" s="33"/>
      <c r="G33" s="33"/>
    </row>
    <row r="34" spans="1:7" ht="20.149999999999999" customHeight="1" x14ac:dyDescent="0.3">
      <c r="A34" s="17" t="s">
        <v>2</v>
      </c>
      <c r="B34" s="18"/>
      <c r="C34" s="19"/>
      <c r="D34" s="20"/>
      <c r="E34" s="11"/>
    </row>
    <row r="35" spans="1:7" ht="11.95" customHeight="1" x14ac:dyDescent="0.3">
      <c r="A35" s="17"/>
      <c r="B35" s="18"/>
      <c r="C35" s="19"/>
      <c r="D35" s="20"/>
      <c r="E35" s="11"/>
    </row>
    <row r="36" spans="1:7" ht="20.149999999999999" customHeight="1" x14ac:dyDescent="0.3">
      <c r="A36" s="62" t="s">
        <v>34</v>
      </c>
      <c r="B36" s="62"/>
      <c r="C36" s="62"/>
      <c r="D36" s="62"/>
      <c r="E36" s="11"/>
    </row>
    <row r="37" spans="1:7" ht="20.149999999999999" customHeight="1" x14ac:dyDescent="0.3">
      <c r="A37" s="62" t="s">
        <v>3</v>
      </c>
      <c r="B37" s="62"/>
      <c r="C37" s="62"/>
      <c r="D37" s="62"/>
      <c r="E37" s="11"/>
    </row>
    <row r="38" spans="1:7" ht="20.149999999999999" customHeight="1" x14ac:dyDescent="0.3">
      <c r="A38" s="62" t="s">
        <v>4</v>
      </c>
      <c r="B38" s="62"/>
      <c r="C38" s="62"/>
      <c r="D38" s="62"/>
      <c r="E38" s="11"/>
    </row>
    <row r="39" spans="1:7" ht="20.149999999999999" customHeight="1" x14ac:dyDescent="0.3">
      <c r="A39" s="62" t="s">
        <v>5</v>
      </c>
      <c r="B39" s="62"/>
      <c r="C39" s="62"/>
      <c r="D39" s="62"/>
      <c r="E39" s="11"/>
    </row>
    <row r="40" spans="1:7" ht="20.149999999999999" customHeight="1" x14ac:dyDescent="0.3">
      <c r="A40" s="62" t="s">
        <v>6</v>
      </c>
      <c r="B40" s="62"/>
      <c r="C40" s="62"/>
      <c r="D40" s="62"/>
      <c r="E40" s="11"/>
    </row>
    <row r="41" spans="1:7" ht="20.149999999999999" customHeight="1" x14ac:dyDescent="0.3">
      <c r="A41" s="67" t="s">
        <v>7</v>
      </c>
      <c r="B41" s="67"/>
      <c r="C41" s="67"/>
      <c r="D41" s="67"/>
      <c r="E41" s="11"/>
    </row>
    <row r="42" spans="1:7" ht="20.149999999999999" customHeight="1" x14ac:dyDescent="0.3">
      <c r="A42" s="62" t="s">
        <v>8</v>
      </c>
      <c r="B42" s="62"/>
      <c r="C42" s="62"/>
      <c r="D42" s="62"/>
      <c r="E42" s="11"/>
    </row>
    <row r="43" spans="1:7" ht="20.149999999999999" customHeight="1" x14ac:dyDescent="0.3">
      <c r="A43" s="62" t="s">
        <v>9</v>
      </c>
      <c r="B43" s="62"/>
      <c r="C43" s="62"/>
      <c r="D43" s="62"/>
      <c r="E43" s="11"/>
    </row>
    <row r="44" spans="1:7" ht="20.149999999999999" customHeight="1" x14ac:dyDescent="0.3">
      <c r="A44" s="62" t="s">
        <v>10</v>
      </c>
      <c r="B44" s="62"/>
      <c r="C44" s="62"/>
      <c r="D44" s="62"/>
      <c r="E44" s="11"/>
    </row>
    <row r="45" spans="1:7" x14ac:dyDescent="0.3">
      <c r="A45" s="62"/>
      <c r="B45" s="62"/>
      <c r="C45" s="62"/>
      <c r="D45" s="62"/>
      <c r="E45" s="11"/>
    </row>
    <row r="46" spans="1:7" ht="19.75" customHeight="1" x14ac:dyDescent="0.3">
      <c r="A46" s="62" t="s">
        <v>35</v>
      </c>
      <c r="B46" s="62"/>
      <c r="C46" s="62"/>
      <c r="D46" s="62"/>
      <c r="E46" s="11"/>
    </row>
    <row r="47" spans="1:7" ht="19.75" customHeight="1" x14ac:dyDescent="0.3">
      <c r="A47" s="62" t="s">
        <v>11</v>
      </c>
      <c r="B47" s="62"/>
      <c r="C47" s="62"/>
      <c r="D47" s="62"/>
      <c r="E47" s="11"/>
    </row>
    <row r="48" spans="1:7" ht="19.75" customHeight="1" x14ac:dyDescent="0.3">
      <c r="A48" s="62" t="s">
        <v>12</v>
      </c>
      <c r="B48" s="62"/>
      <c r="C48" s="62"/>
      <c r="D48" s="62"/>
      <c r="E48" s="11"/>
    </row>
  </sheetData>
  <sheetProtection algorithmName="SHA-512" hashValue="4X5rCxko5KxvPzqIBUj56jWU+E94/15SWNGBfR9ENeOmJ/jHGSGGj0qZLh7T+sZEa9TJ37T7M29qa81WeaDpMg==" saltValue="Y4e/rwhHJ6EuAT63j9C9qA==" spinCount="100000" sheet="1" selectLockedCells="1"/>
  <protectedRanges>
    <protectedRange sqref="E49:E67 A6 C6:C13 E7:E9 A10 B6:B15 A14:A15 D28:D48 A28:B40 A16:C27 E22:E27 E11:E20" name="Aralık1"/>
  </protectedRanges>
  <dataConsolidate/>
  <mergeCells count="40">
    <mergeCell ref="E27:G27"/>
    <mergeCell ref="C18:D18"/>
    <mergeCell ref="B15:D15"/>
    <mergeCell ref="A31:G31"/>
    <mergeCell ref="A32:G32"/>
    <mergeCell ref="A48:D48"/>
    <mergeCell ref="A41:D41"/>
    <mergeCell ref="A42:D42"/>
    <mergeCell ref="A43:D43"/>
    <mergeCell ref="A44:D44"/>
    <mergeCell ref="A45:D45"/>
    <mergeCell ref="A46:D46"/>
    <mergeCell ref="B25:D25"/>
    <mergeCell ref="B26:D26"/>
    <mergeCell ref="B27:D27"/>
    <mergeCell ref="E25:G25"/>
    <mergeCell ref="E26:G26"/>
    <mergeCell ref="A28:G28"/>
    <mergeCell ref="A47:D47"/>
    <mergeCell ref="A36:D36"/>
    <mergeCell ref="A37:D37"/>
    <mergeCell ref="A38:D38"/>
    <mergeCell ref="A39:D39"/>
    <mergeCell ref="A40:D40"/>
    <mergeCell ref="A29:G29"/>
    <mergeCell ref="A30:G30"/>
    <mergeCell ref="C16:D16"/>
    <mergeCell ref="A14:D14"/>
    <mergeCell ref="A1:E1"/>
    <mergeCell ref="A3:E3"/>
    <mergeCell ref="A4:E4"/>
    <mergeCell ref="A20:G20"/>
    <mergeCell ref="B21:D21"/>
    <mergeCell ref="B22:D22"/>
    <mergeCell ref="B23:D23"/>
    <mergeCell ref="B24:D24"/>
    <mergeCell ref="E21:G21"/>
    <mergeCell ref="E22:G22"/>
    <mergeCell ref="E23:G23"/>
    <mergeCell ref="E24:G24"/>
  </mergeCells>
  <phoneticPr fontId="7" type="noConversion"/>
  <pageMargins left="0.23622047244094491" right="0.23622047244094491" top="0.35433070866141736" bottom="0" header="0.11811023622047245" footer="0"/>
  <pageSetup paperSize="9" orientation="landscape" verticalDpi="300" r:id="rId1"/>
  <ignoredErrors>
    <ignoredError sqref="E11 E7 E8" unlockedFormula="1"/>
    <ignoredError xmlns:x16r3="http://schemas.microsoft.com/office/spreadsheetml/2018/08/main" sqref="E18" x16r3:misleadingForma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B73885-1737-403A-9D32-E8C5D7C48EE9}">
          <x14:formula1>
            <xm:f>Sayfa2!$A$1:$A$3</xm:f>
          </x14:formula1>
          <xm:sqref>A22:A26</xm:sqref>
        </x14:dataValidation>
        <x14:dataValidation type="list" allowBlank="1" showInputMessage="1" showErrorMessage="1" xr:uid="{C1AA9D7E-F016-4CD3-9655-8827B9BADCD0}">
          <x14:formula1>
            <xm:f>Sayfa2!$A$6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119DD-164D-48A2-B636-959804FB527C}">
  <sheetPr codeName="Sayfa2"/>
  <dimension ref="A1:A6"/>
  <sheetViews>
    <sheetView workbookViewId="0">
      <selection activeCell="A4" sqref="A4"/>
    </sheetView>
  </sheetViews>
  <sheetFormatPr defaultRowHeight="1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6" spans="1:1" x14ac:dyDescent="0.3">
      <c r="A6" t="s">
        <v>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Yeşim Güreş</dc:creator>
  <cp:lastModifiedBy>Yeşim Güreş</cp:lastModifiedBy>
  <cp:lastPrinted>2025-09-15T12:47:07Z</cp:lastPrinted>
  <dcterms:created xsi:type="dcterms:W3CDTF">2025-02-26T07:25:07Z</dcterms:created>
  <dcterms:modified xsi:type="dcterms:W3CDTF">2025-09-15T13:01:14Z</dcterms:modified>
</cp:coreProperties>
</file>